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/>
  <mc:AlternateContent xmlns:mc="http://schemas.openxmlformats.org/markup-compatibility/2006">
    <mc:Choice Requires="x15">
      <x15ac:absPath xmlns:x15ac="http://schemas.microsoft.com/office/spreadsheetml/2010/11/ac" url="/Users/administrateur/Desktop/"/>
    </mc:Choice>
  </mc:AlternateContent>
  <xr:revisionPtr revIDLastSave="0" documentId="13_ncr:1_{78ED1437-ACFC-004C-8F51-A8718FCB9547}" xr6:coauthVersionLast="40" xr6:coauthVersionMax="40" xr10:uidLastSave="{00000000-0000-0000-0000-000000000000}"/>
  <bookViews>
    <workbookView xWindow="0" yWindow="500" windowWidth="28800" windowHeight="17500" xr2:uid="{00000000-000D-0000-FFFF-FFFF00000000}"/>
  </bookViews>
  <sheets>
    <sheet name="Feuille 1" sheetId="1" r:id="rId1"/>
    <sheet name="Copie de Feuille 1" sheetId="4" r:id="rId2"/>
  </sheets>
  <calcPr calcId="191029"/>
</workbook>
</file>

<file path=xl/calcChain.xml><?xml version="1.0" encoding="utf-8"?>
<calcChain xmlns="http://schemas.openxmlformats.org/spreadsheetml/2006/main">
  <c r="H9" i="4" l="1"/>
  <c r="H15" i="4" s="1"/>
  <c r="G9" i="4"/>
  <c r="G15" i="4" s="1"/>
  <c r="H7" i="4"/>
  <c r="G7" i="4"/>
  <c r="H15" i="1"/>
  <c r="G15" i="1"/>
  <c r="H13" i="1"/>
  <c r="G13" i="1"/>
  <c r="H9" i="1"/>
  <c r="I9" i="1" s="1"/>
  <c r="G9" i="1"/>
  <c r="G11" i="1" s="1"/>
  <c r="H7" i="1"/>
  <c r="G7" i="1"/>
  <c r="H11" i="1" l="1"/>
  <c r="I9" i="4"/>
  <c r="G11" i="4"/>
  <c r="H11" i="4"/>
  <c r="G13" i="4"/>
  <c r="H1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5" authorId="0" shapeId="0" xr:uid="{00000000-0006-0000-0000-000002000000}">
      <text>
        <r>
          <rPr>
            <sz val="10"/>
            <color rgb="FF000000"/>
            <rFont val="Arial"/>
            <family val="2"/>
          </rPr>
          <t xml:space="preserve">345
</t>
        </r>
        <r>
          <rPr>
            <sz val="10"/>
            <color rgb="FF000000"/>
            <rFont val="Arial"/>
            <family val="2"/>
          </rPr>
          <t xml:space="preserve">	-NICOLAS CARROIS</t>
        </r>
      </text>
    </comment>
    <comment ref="G5" authorId="0" shapeId="0" xr:uid="{00000000-0006-0000-0000-000001000000}">
      <text>
        <r>
          <rPr>
            <sz val="10"/>
            <color rgb="FF000000"/>
            <rFont val="Arial"/>
            <scheme val="minor"/>
          </rPr>
          <t>430
----
457
	-Veronique BILSKI</t>
        </r>
      </text>
    </comment>
    <comment ref="H5" authorId="0" shapeId="0" xr:uid="{00000000-0006-0000-0000-000003000000}">
      <text>
        <r>
          <rPr>
            <sz val="10"/>
            <color rgb="FF000000"/>
            <rFont val="Arial"/>
            <family val="2"/>
          </rPr>
          <t xml:space="preserve">709
</t>
        </r>
        <r>
          <rPr>
            <sz val="10"/>
            <color rgb="FF000000"/>
            <rFont val="Arial"/>
            <family val="2"/>
          </rPr>
          <t xml:space="preserve">	-chu Boxiade</t>
        </r>
      </text>
    </comment>
  </commentList>
</comments>
</file>

<file path=xl/sharedStrings.xml><?xml version="1.0" encoding="utf-8"?>
<sst xmlns="http://schemas.openxmlformats.org/spreadsheetml/2006/main" count="42" uniqueCount="13">
  <si>
    <t xml:space="preserve">ÉVALUEZ VOTRE PERTE MENSUELLE DE POUVOIR D'ACHAT </t>
  </si>
  <si>
    <t>INDICE MAJORÉ</t>
  </si>
  <si>
    <t xml:space="preserve">           SAISISSEZ VOTRE INDICE         le reste se fait tout seul</t>
  </si>
  <si>
    <t>BRUT</t>
  </si>
  <si>
    <t>NET</t>
  </si>
  <si>
    <t>TRAITEMENT INDICIARE BRUT ACTUEL =</t>
  </si>
  <si>
    <t>AVEC LA REVALORISATION ANNONCÉE DE 3,5% DU POINT D'INDICE</t>
  </si>
  <si>
    <t>TRAITEMENT INDICIAIRE BRUT 1ER JUILLET 22 =</t>
  </si>
  <si>
    <t>gain net au 1er juillet 22 payé fin Août</t>
  </si>
  <si>
    <t>PERTE PAR RAPPORT A L'INFLATION SUR LA DERNIÈRE ANNÉE =</t>
  </si>
  <si>
    <t>MALGRÈ LA REVALORISAIOTN PRÉVU AU 1ER JUILLET</t>
  </si>
  <si>
    <t>PERTE DEPUIS 5 ANS =</t>
  </si>
  <si>
    <t>PERTE DEPUIS LE DÉBUT DU GEL DU POINT D'INDICE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</si>
</sst>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€&quot;"/>
  </numFmts>
  <fonts count="27" x14ac:knownFonts="1">
    <font>
      <sz val="10"/>
      <color rgb="FF000000"/>
      <name val="Arial"/>
      <scheme val="minor"/>
    </font>
    <font>
      <sz val="12"/>
      <color rgb="FF000000"/>
      <name val="Calibri"/>
    </font>
    <font>
      <sz val="12"/>
      <color rgb="FFFFFFFF"/>
      <name val="Calibri"/>
    </font>
    <font>
      <b/>
      <sz val="28"/>
      <color rgb="FFFF0000"/>
      <name val="Calibri"/>
    </font>
    <font>
      <b/>
      <sz val="12"/>
      <color rgb="FFFF0000"/>
      <name val="Calibri"/>
    </font>
    <font>
      <b/>
      <sz val="12"/>
      <color theme="1"/>
      <name val="Calibri"/>
    </font>
    <font>
      <sz val="12"/>
      <color rgb="FFFF0000"/>
      <name val="Calibri"/>
    </font>
    <font>
      <sz val="10"/>
      <color theme="1"/>
      <name val="Calibri"/>
    </font>
    <font>
      <sz val="10"/>
      <color theme="1"/>
      <name val="Calibri"/>
    </font>
    <font>
      <sz val="12"/>
      <color theme="1"/>
      <name val="Calibri"/>
    </font>
    <font>
      <sz val="10"/>
      <color theme="1"/>
      <name val="Arial"/>
      <scheme val="minor"/>
    </font>
    <font>
      <b/>
      <sz val="12"/>
      <color rgb="FF000000"/>
      <name val="Calibri"/>
    </font>
    <font>
      <sz val="10"/>
      <color rgb="FFFFFFFF"/>
      <name val="Calibri"/>
    </font>
    <font>
      <sz val="12"/>
      <color rgb="FFF1EF32"/>
      <name val="Calibri"/>
    </font>
    <font>
      <sz val="10"/>
      <color rgb="FF000000"/>
      <name val="Arial"/>
      <family val="2"/>
    </font>
    <font>
      <sz val="18"/>
      <color rgb="FF000000"/>
      <name val="Calibri"/>
      <family val="2"/>
    </font>
    <font>
      <sz val="18"/>
      <color rgb="FFFFFFFF"/>
      <name val="Calibri"/>
      <family val="2"/>
    </font>
    <font>
      <b/>
      <sz val="18"/>
      <color rgb="FFFF0000"/>
      <name val="Calibri"/>
      <family val="2"/>
    </font>
    <font>
      <sz val="18"/>
      <color rgb="FF000000"/>
      <name val="Arial"/>
      <family val="2"/>
      <scheme val="minor"/>
    </font>
    <font>
      <b/>
      <sz val="18"/>
      <color theme="1"/>
      <name val="Calibri"/>
      <family val="2"/>
    </font>
    <font>
      <sz val="18"/>
      <color rgb="FFFF0000"/>
      <name val="Calibri"/>
      <family val="2"/>
    </font>
    <font>
      <sz val="18"/>
      <color theme="1"/>
      <name val="Calibri"/>
      <family val="2"/>
    </font>
    <font>
      <sz val="18"/>
      <color theme="1"/>
      <name val="Arial"/>
      <family val="2"/>
      <scheme val="minor"/>
    </font>
    <font>
      <b/>
      <sz val="18"/>
      <color rgb="FF000000"/>
      <name val="Calibri"/>
      <family val="2"/>
    </font>
    <font>
      <b/>
      <sz val="18"/>
      <color rgb="FFFFFFFF"/>
      <name val="Calibri"/>
      <family val="2"/>
    </font>
    <font>
      <b/>
      <sz val="24"/>
      <color rgb="FFFF0000"/>
      <name val="Calibri"/>
      <family val="2"/>
    </font>
    <font>
      <sz val="24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1EF32"/>
        <bgColor rgb="FFF1EF3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2" borderId="0" xfId="0" applyFont="1" applyFill="1" applyAlignment="1"/>
    <xf numFmtId="0" fontId="2" fillId="2" borderId="0" xfId="0" applyFont="1" applyFill="1" applyAlignment="1"/>
    <xf numFmtId="0" fontId="1" fillId="4" borderId="0" xfId="0" applyFont="1" applyFill="1" applyAlignment="1"/>
    <xf numFmtId="0" fontId="1" fillId="4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164" fontId="5" fillId="4" borderId="0" xfId="0" applyNumberFormat="1" applyFont="1" applyFill="1" applyAlignment="1">
      <alignment horizontal="center"/>
    </xf>
    <xf numFmtId="164" fontId="4" fillId="4" borderId="0" xfId="0" applyNumberFormat="1" applyFont="1" applyFill="1" applyAlignment="1">
      <alignment horizontal="center"/>
    </xf>
    <xf numFmtId="0" fontId="6" fillId="2" borderId="0" xfId="0" applyFont="1" applyFill="1" applyAlignment="1"/>
    <xf numFmtId="164" fontId="7" fillId="4" borderId="0" xfId="0" applyNumberFormat="1" applyFont="1" applyFill="1" applyAlignment="1"/>
    <xf numFmtId="0" fontId="8" fillId="2" borderId="0" xfId="0" applyFont="1" applyFill="1" applyAlignment="1"/>
    <xf numFmtId="0" fontId="9" fillId="2" borderId="0" xfId="0" applyFont="1" applyFill="1" applyAlignment="1"/>
    <xf numFmtId="0" fontId="10" fillId="2" borderId="0" xfId="0" applyFont="1" applyFill="1"/>
    <xf numFmtId="164" fontId="11" fillId="4" borderId="0" xfId="0" applyNumberFormat="1" applyFont="1" applyFill="1" applyAlignment="1">
      <alignment horizontal="center"/>
    </xf>
    <xf numFmtId="0" fontId="12" fillId="2" borderId="0" xfId="0" applyFont="1" applyFill="1" applyAlignment="1"/>
    <xf numFmtId="0" fontId="13" fillId="2" borderId="0" xfId="0" applyFont="1" applyFill="1" applyAlignment="1">
      <alignment horizontal="right"/>
    </xf>
    <xf numFmtId="0" fontId="1" fillId="5" borderId="0" xfId="0" applyFont="1" applyFill="1" applyAlignment="1">
      <alignment horizontal="center"/>
    </xf>
    <xf numFmtId="0" fontId="3" fillId="3" borderId="0" xfId="0" applyFont="1" applyFill="1" applyAlignment="1"/>
    <xf numFmtId="0" fontId="0" fillId="0" borderId="0" xfId="0" applyFont="1" applyAlignment="1"/>
    <xf numFmtId="0" fontId="4" fillId="2" borderId="0" xfId="0" applyFont="1" applyFill="1" applyAlignment="1"/>
    <xf numFmtId="0" fontId="7" fillId="2" borderId="0" xfId="0" applyFont="1" applyFill="1" applyAlignment="1"/>
    <xf numFmtId="0" fontId="15" fillId="2" borderId="0" xfId="0" applyFont="1" applyFill="1" applyAlignment="1"/>
    <xf numFmtId="0" fontId="16" fillId="2" borderId="0" xfId="0" applyFont="1" applyFill="1" applyAlignment="1"/>
    <xf numFmtId="0" fontId="18" fillId="0" borderId="0" xfId="0" applyFont="1" applyAlignment="1"/>
    <xf numFmtId="0" fontId="15" fillId="4" borderId="0" xfId="0" applyFont="1" applyFill="1" applyAlignment="1"/>
    <xf numFmtId="0" fontId="15" fillId="5" borderId="0" xfId="0" applyFont="1" applyFill="1" applyAlignment="1">
      <alignment horizontal="center"/>
    </xf>
    <xf numFmtId="0" fontId="17" fillId="2" borderId="0" xfId="0" applyFont="1" applyFill="1" applyAlignment="1"/>
    <xf numFmtId="0" fontId="16" fillId="2" borderId="0" xfId="0" applyFont="1" applyFill="1" applyAlignment="1">
      <alignment horizontal="right"/>
    </xf>
    <xf numFmtId="0" fontId="19" fillId="2" borderId="0" xfId="0" applyFont="1" applyFill="1" applyAlignment="1">
      <alignment horizontal="center"/>
    </xf>
    <xf numFmtId="164" fontId="19" fillId="4" borderId="0" xfId="0" applyNumberFormat="1" applyFont="1" applyFill="1" applyAlignment="1">
      <alignment horizontal="center"/>
    </xf>
    <xf numFmtId="164" fontId="17" fillId="4" borderId="0" xfId="0" applyNumberFormat="1" applyFont="1" applyFill="1" applyAlignment="1">
      <alignment horizontal="center"/>
    </xf>
    <xf numFmtId="0" fontId="20" fillId="2" borderId="0" xfId="0" applyFont="1" applyFill="1" applyAlignment="1"/>
    <xf numFmtId="0" fontId="21" fillId="2" borderId="0" xfId="0" applyFont="1" applyFill="1" applyAlignment="1"/>
    <xf numFmtId="164" fontId="21" fillId="4" borderId="0" xfId="0" applyNumberFormat="1" applyFont="1" applyFill="1" applyAlignment="1"/>
    <xf numFmtId="0" fontId="21" fillId="2" borderId="0" xfId="0" applyFont="1" applyFill="1" applyAlignment="1"/>
    <xf numFmtId="0" fontId="22" fillId="2" borderId="0" xfId="0" applyFont="1" applyFill="1"/>
    <xf numFmtId="164" fontId="23" fillId="4" borderId="0" xfId="0" applyNumberFormat="1" applyFont="1" applyFill="1" applyAlignment="1">
      <alignment horizontal="center"/>
    </xf>
    <xf numFmtId="0" fontId="23" fillId="4" borderId="0" xfId="0" applyFont="1" applyFill="1" applyAlignment="1"/>
    <xf numFmtId="0" fontId="23" fillId="4" borderId="0" xfId="0" applyFont="1" applyFill="1" applyAlignment="1">
      <alignment horizontal="right"/>
    </xf>
    <xf numFmtId="0" fontId="24" fillId="2" borderId="0" xfId="0" applyFont="1" applyFill="1" applyAlignment="1"/>
    <xf numFmtId="0" fontId="25" fillId="3" borderId="0" xfId="0" applyFont="1" applyFill="1" applyAlignment="1"/>
    <xf numFmtId="0" fontId="26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tif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123824</xdr:colOff>
      <xdr:row>3</xdr:row>
      <xdr:rowOff>180975</xdr:rowOff>
    </xdr:from>
    <xdr:ext cx="2962275" cy="552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143624" y="1095375"/>
          <a:ext cx="2962275" cy="552450"/>
        </a:xfrm>
        <a:prstGeom prst="leftArrow">
          <a:avLst>
            <a:gd name="adj1" fmla="val 50000"/>
            <a:gd name="adj2" fmla="val 50000"/>
          </a:avLst>
        </a:prstGeom>
        <a:noFill/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1266825</xdr:colOff>
      <xdr:row>7</xdr:row>
      <xdr:rowOff>254000</xdr:rowOff>
    </xdr:from>
    <xdr:ext cx="561975" cy="4381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467725" y="2616200"/>
          <a:ext cx="561975" cy="438150"/>
        </a:xfrm>
        <a:prstGeom prst="rightArrow">
          <a:avLst>
            <a:gd name="adj1" fmla="val 50000"/>
            <a:gd name="adj2" fmla="val 50000"/>
          </a:avLst>
        </a:prstGeom>
        <a:solidFill>
          <a:srgbClr val="FF0000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76200</xdr:colOff>
      <xdr:row>4</xdr:row>
      <xdr:rowOff>123825</xdr:rowOff>
    </xdr:from>
    <xdr:ext cx="790575" cy="103822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11</xdr:row>
      <xdr:rowOff>88900</xdr:rowOff>
    </xdr:from>
    <xdr:ext cx="819150" cy="742950"/>
    <xdr:pic>
      <xdr:nvPicPr>
        <xdr:cNvPr id="5" name="image1.png" title="Imag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3581400"/>
          <a:ext cx="819150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1</xdr:row>
      <xdr:rowOff>19050</xdr:rowOff>
    </xdr:from>
    <xdr:ext cx="876300" cy="742950"/>
    <xdr:pic>
      <xdr:nvPicPr>
        <xdr:cNvPr id="6" name="image3.png" title="Imag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16</xdr:row>
      <xdr:rowOff>0</xdr:rowOff>
    </xdr:from>
    <xdr:to>
      <xdr:col>0</xdr:col>
      <xdr:colOff>952500</xdr:colOff>
      <xdr:row>19</xdr:row>
      <xdr:rowOff>127000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AF16F3C8-5B40-EB4F-821F-34A9F055A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05400"/>
          <a:ext cx="952500" cy="736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9525</xdr:colOff>
      <xdr:row>3</xdr:row>
      <xdr:rowOff>28575</xdr:rowOff>
    </xdr:from>
    <xdr:ext cx="2019300" cy="552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045600" y="1298175"/>
          <a:ext cx="3825600" cy="1180200"/>
        </a:xfrm>
        <a:prstGeom prst="leftArrow">
          <a:avLst>
            <a:gd name="adj1" fmla="val 50000"/>
            <a:gd name="adj2" fmla="val 50000"/>
          </a:avLst>
        </a:prstGeom>
        <a:noFill/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809625</xdr:colOff>
      <xdr:row>7</xdr:row>
      <xdr:rowOff>114300</xdr:rowOff>
    </xdr:from>
    <xdr:ext cx="561975" cy="4381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468475" y="1268675"/>
          <a:ext cx="540900" cy="373800"/>
        </a:xfrm>
        <a:prstGeom prst="rightArrow">
          <a:avLst>
            <a:gd name="adj1" fmla="val 50000"/>
            <a:gd name="adj2" fmla="val 50000"/>
          </a:avLst>
        </a:prstGeom>
        <a:solidFill>
          <a:srgbClr val="FF0000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76200</xdr:colOff>
      <xdr:row>4</xdr:row>
      <xdr:rowOff>123825</xdr:rowOff>
    </xdr:from>
    <xdr:ext cx="790575" cy="103822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8</xdr:row>
      <xdr:rowOff>228600</xdr:rowOff>
    </xdr:from>
    <xdr:ext cx="819150" cy="742950"/>
    <xdr:pic>
      <xdr:nvPicPr>
        <xdr:cNvPr id="5" name="image1.png" title="Image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1</xdr:row>
      <xdr:rowOff>19050</xdr:rowOff>
    </xdr:from>
    <xdr:ext cx="876300" cy="742950"/>
    <xdr:pic>
      <xdr:nvPicPr>
        <xdr:cNvPr id="6" name="image3.png" title="Image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29"/>
  <sheetViews>
    <sheetView showGridLines="0" tabSelected="1" workbookViewId="0">
      <selection activeCell="A21" sqref="A21"/>
    </sheetView>
  </sheetViews>
  <sheetFormatPr baseColWidth="10" defaultColWidth="12.6640625" defaultRowHeight="15.75" customHeight="1" x14ac:dyDescent="0.15"/>
  <cols>
    <col min="1" max="1" width="28.6640625" customWidth="1"/>
    <col min="2" max="2" width="6.1640625" customWidth="1"/>
    <col min="3" max="3" width="8" customWidth="1"/>
    <col min="7" max="7" width="13.6640625" bestFit="1" customWidth="1"/>
    <col min="8" max="8" width="18.1640625" customWidth="1"/>
    <col min="9" max="9" width="15.6640625" customWidth="1"/>
    <col min="10" max="10" width="68.5" customWidth="1"/>
  </cols>
  <sheetData>
    <row r="1" spans="1:15" ht="24" x14ac:dyDescent="0.3">
      <c r="A1" s="22"/>
      <c r="B1" s="22"/>
      <c r="C1" s="22"/>
      <c r="D1" s="22"/>
      <c r="E1" s="22"/>
      <c r="F1" s="22"/>
      <c r="G1" s="22"/>
      <c r="H1" s="22"/>
      <c r="I1" s="22"/>
      <c r="J1" s="23"/>
      <c r="K1" s="22"/>
      <c r="L1" s="22"/>
      <c r="M1" s="22"/>
      <c r="N1" s="22"/>
      <c r="O1" s="22"/>
    </row>
    <row r="2" spans="1:15" ht="31" x14ac:dyDescent="0.35">
      <c r="A2" s="22"/>
      <c r="B2" s="22"/>
      <c r="C2" s="41" t="s">
        <v>0</v>
      </c>
      <c r="D2" s="42"/>
      <c r="E2" s="42"/>
      <c r="F2" s="42"/>
      <c r="G2" s="42"/>
      <c r="H2" s="42"/>
      <c r="I2" s="42"/>
      <c r="J2" s="42"/>
      <c r="K2" s="22"/>
      <c r="L2" s="22"/>
      <c r="M2" s="22"/>
      <c r="N2" s="22"/>
      <c r="O2" s="22"/>
    </row>
    <row r="3" spans="1:15" ht="24" x14ac:dyDescent="0.3">
      <c r="A3" s="22"/>
      <c r="B3" s="22"/>
      <c r="C3" s="22"/>
      <c r="D3" s="22"/>
      <c r="E3" s="22"/>
      <c r="F3" s="22"/>
      <c r="G3" s="22"/>
      <c r="H3" s="22"/>
      <c r="I3" s="22"/>
      <c r="J3" s="23"/>
      <c r="K3" s="22"/>
      <c r="L3" s="22"/>
      <c r="M3" s="22"/>
      <c r="N3" s="22"/>
      <c r="O3" s="22"/>
    </row>
    <row r="4" spans="1:15" ht="24" x14ac:dyDescent="0.3">
      <c r="A4" s="22"/>
      <c r="B4" s="22"/>
      <c r="C4" s="22"/>
      <c r="D4" s="22"/>
      <c r="E4" s="22"/>
      <c r="F4" s="22"/>
      <c r="G4" s="22"/>
      <c r="H4" s="22"/>
      <c r="I4" s="22"/>
      <c r="J4" s="23"/>
      <c r="K4" s="22"/>
      <c r="L4" s="22"/>
      <c r="M4" s="22"/>
      <c r="N4" s="22"/>
      <c r="O4" s="22"/>
    </row>
    <row r="5" spans="1:15" ht="24" x14ac:dyDescent="0.3">
      <c r="A5" s="22"/>
      <c r="B5" s="22"/>
      <c r="C5" s="22"/>
      <c r="D5" s="22"/>
      <c r="E5" s="38"/>
      <c r="F5" s="39" t="s">
        <v>1</v>
      </c>
      <c r="G5" s="26">
        <v>437</v>
      </c>
      <c r="H5" s="27" t="s">
        <v>2</v>
      </c>
      <c r="I5" s="24"/>
      <c r="J5" s="24"/>
      <c r="K5" s="22"/>
      <c r="L5" s="22"/>
      <c r="M5" s="22"/>
      <c r="N5" s="22"/>
      <c r="O5" s="22"/>
    </row>
    <row r="6" spans="1:15" ht="35.25" customHeight="1" x14ac:dyDescent="0.3">
      <c r="A6" s="23"/>
      <c r="B6" s="23"/>
      <c r="C6" s="23"/>
      <c r="D6" s="23"/>
      <c r="E6" s="23"/>
      <c r="F6" s="28"/>
      <c r="G6" s="29" t="s">
        <v>3</v>
      </c>
      <c r="H6" s="29" t="s">
        <v>4</v>
      </c>
      <c r="I6" s="23"/>
      <c r="J6" s="23"/>
      <c r="K6" s="23"/>
      <c r="L6" s="23"/>
      <c r="M6" s="23"/>
      <c r="N6" s="23"/>
      <c r="O6" s="23"/>
    </row>
    <row r="7" spans="1:15" ht="24" x14ac:dyDescent="0.3">
      <c r="A7" s="22"/>
      <c r="B7" s="25"/>
      <c r="C7" s="25"/>
      <c r="D7" s="25"/>
      <c r="E7" s="25"/>
      <c r="F7" s="39" t="s">
        <v>5</v>
      </c>
      <c r="G7" s="30">
        <f>G5*B20</f>
        <v>2047.792925</v>
      </c>
      <c r="H7" s="31">
        <f>G5*B21</f>
        <v>1630.01</v>
      </c>
      <c r="I7" s="32"/>
      <c r="J7" s="23"/>
      <c r="K7" s="22"/>
      <c r="L7" s="22"/>
      <c r="M7" s="22"/>
      <c r="N7" s="22"/>
      <c r="O7" s="22"/>
    </row>
    <row r="8" spans="1:15" ht="24" x14ac:dyDescent="0.3">
      <c r="A8" s="22"/>
      <c r="B8" s="23"/>
      <c r="C8" s="23"/>
      <c r="D8" s="23"/>
      <c r="E8" s="23"/>
      <c r="F8" s="28"/>
      <c r="G8" s="29" t="s">
        <v>3</v>
      </c>
      <c r="H8" s="29" t="s">
        <v>4</v>
      </c>
      <c r="I8" s="33" t="s">
        <v>6</v>
      </c>
      <c r="J8" s="24"/>
      <c r="K8" s="24"/>
      <c r="L8" s="24"/>
      <c r="M8" s="24"/>
      <c r="N8" s="22"/>
      <c r="O8" s="22"/>
    </row>
    <row r="9" spans="1:15" ht="24" x14ac:dyDescent="0.3">
      <c r="A9" s="22"/>
      <c r="B9" s="25"/>
      <c r="C9" s="25"/>
      <c r="D9" s="25"/>
      <c r="E9" s="25"/>
      <c r="F9" s="39" t="s">
        <v>7</v>
      </c>
      <c r="G9" s="30">
        <f>G5*C20</f>
        <v>2119.4656795599999</v>
      </c>
      <c r="H9" s="31">
        <f>G5*C21</f>
        <v>1687.06035</v>
      </c>
      <c r="I9" s="34">
        <f>H9-H7</f>
        <v>57.05034999999998</v>
      </c>
      <c r="J9" s="35" t="s">
        <v>8</v>
      </c>
      <c r="K9" s="35"/>
      <c r="L9" s="35"/>
      <c r="M9" s="35"/>
      <c r="N9" s="22"/>
      <c r="O9" s="22"/>
    </row>
    <row r="10" spans="1:15" ht="24" x14ac:dyDescent="0.3">
      <c r="A10" s="22"/>
      <c r="B10" s="23"/>
      <c r="C10" s="23"/>
      <c r="D10" s="23"/>
      <c r="E10" s="23"/>
      <c r="F10" s="28"/>
      <c r="G10" s="29" t="s">
        <v>3</v>
      </c>
      <c r="H10" s="29" t="s">
        <v>4</v>
      </c>
      <c r="I10" s="36"/>
      <c r="J10" s="36"/>
      <c r="K10" s="36"/>
      <c r="L10" s="36"/>
      <c r="M10" s="36"/>
      <c r="N10" s="22"/>
      <c r="O10" s="22"/>
    </row>
    <row r="11" spans="1:15" ht="24" x14ac:dyDescent="0.3">
      <c r="A11" s="22"/>
      <c r="B11" s="25"/>
      <c r="C11" s="25"/>
      <c r="D11" s="25"/>
      <c r="E11" s="25"/>
      <c r="F11" s="39" t="s">
        <v>9</v>
      </c>
      <c r="G11" s="37">
        <f>G9-(G5*D20)</f>
        <v>-34.812477540000145</v>
      </c>
      <c r="H11" s="31">
        <f>H9-(G5*D21)</f>
        <v>-27.710170000000062</v>
      </c>
      <c r="I11" s="33" t="s">
        <v>10</v>
      </c>
      <c r="J11" s="24"/>
      <c r="K11" s="24"/>
      <c r="L11" s="24"/>
      <c r="M11" s="35"/>
      <c r="N11" s="22"/>
      <c r="O11" s="22"/>
    </row>
    <row r="12" spans="1:15" ht="24" x14ac:dyDescent="0.3">
      <c r="A12" s="22"/>
      <c r="B12" s="23"/>
      <c r="C12" s="23"/>
      <c r="D12" s="23"/>
      <c r="E12" s="23"/>
      <c r="F12" s="28"/>
      <c r="G12" s="29" t="s">
        <v>3</v>
      </c>
      <c r="H12" s="29" t="s">
        <v>4</v>
      </c>
      <c r="I12" s="23"/>
      <c r="J12" s="23"/>
      <c r="K12" s="22"/>
      <c r="L12" s="22"/>
      <c r="M12" s="22"/>
      <c r="N12" s="22"/>
      <c r="O12" s="22"/>
    </row>
    <row r="13" spans="1:15" ht="24" x14ac:dyDescent="0.3">
      <c r="A13" s="22"/>
      <c r="B13" s="25"/>
      <c r="C13" s="25"/>
      <c r="D13" s="25"/>
      <c r="E13" s="25"/>
      <c r="F13" s="39" t="s">
        <v>11</v>
      </c>
      <c r="G13" s="37">
        <f>G9-(G5*E20)</f>
        <v>-133.10653794000018</v>
      </c>
      <c r="H13" s="31">
        <f>H9-(G5*E21)</f>
        <v>-105.95065</v>
      </c>
      <c r="I13" s="22"/>
      <c r="J13" s="23"/>
      <c r="K13" s="22"/>
      <c r="L13" s="22"/>
      <c r="M13" s="22"/>
      <c r="N13" s="22"/>
      <c r="O13" s="22"/>
    </row>
    <row r="14" spans="1:15" ht="24" x14ac:dyDescent="0.3">
      <c r="A14" s="22"/>
      <c r="B14" s="23"/>
      <c r="C14" s="23"/>
      <c r="D14" s="23"/>
      <c r="E14" s="40"/>
      <c r="F14" s="28"/>
      <c r="G14" s="29" t="s">
        <v>3</v>
      </c>
      <c r="H14" s="29" t="s">
        <v>4</v>
      </c>
      <c r="I14" s="22"/>
      <c r="J14" s="23"/>
      <c r="K14" s="22"/>
      <c r="L14" s="22"/>
      <c r="M14" s="22"/>
      <c r="N14" s="22"/>
      <c r="O14" s="22"/>
    </row>
    <row r="15" spans="1:15" ht="24" x14ac:dyDescent="0.3">
      <c r="A15" s="22"/>
      <c r="B15" s="25"/>
      <c r="C15" s="25"/>
      <c r="D15" s="25"/>
      <c r="E15" s="25"/>
      <c r="F15" s="39" t="s">
        <v>12</v>
      </c>
      <c r="G15" s="37">
        <f>G9-(G5*F20)</f>
        <v>-419.79754744000002</v>
      </c>
      <c r="H15" s="31">
        <f>H9-(G5*F21)</f>
        <v>-334.15205000000014</v>
      </c>
      <c r="I15" s="22"/>
      <c r="J15" s="23"/>
      <c r="K15" s="22"/>
      <c r="L15" s="22"/>
      <c r="M15" s="22"/>
      <c r="N15" s="22"/>
      <c r="O15" s="22"/>
    </row>
    <row r="16" spans="1:15" ht="24" x14ac:dyDescent="0.3">
      <c r="A16" s="22"/>
      <c r="B16" s="36"/>
      <c r="C16" s="36"/>
      <c r="D16" s="36"/>
      <c r="E16" s="36"/>
      <c r="F16" s="36"/>
      <c r="G16" s="35"/>
      <c r="H16" s="35"/>
      <c r="I16" s="22"/>
      <c r="J16" s="23"/>
      <c r="K16" s="22"/>
      <c r="L16" s="22"/>
      <c r="M16" s="22"/>
      <c r="N16" s="22"/>
      <c r="O16" s="22"/>
    </row>
    <row r="17" spans="1:15" ht="16" x14ac:dyDescent="0.2">
      <c r="A17" s="1"/>
      <c r="B17" s="13"/>
      <c r="C17" s="13"/>
      <c r="D17" s="13"/>
      <c r="E17" s="13"/>
      <c r="F17" s="13"/>
      <c r="G17" s="12"/>
      <c r="H17" s="12"/>
      <c r="I17" s="1"/>
      <c r="J17" s="2"/>
      <c r="K17" s="1"/>
      <c r="L17" s="1"/>
      <c r="M17" s="1"/>
      <c r="N17" s="1"/>
      <c r="O17" s="1"/>
    </row>
    <row r="18" spans="1:15" ht="16" x14ac:dyDescent="0.2">
      <c r="A18" s="1"/>
      <c r="B18" s="1"/>
      <c r="C18" s="1"/>
      <c r="D18" s="1"/>
      <c r="E18" s="1"/>
      <c r="F18" s="1"/>
      <c r="G18" s="1"/>
      <c r="H18" s="1"/>
      <c r="I18" s="1"/>
      <c r="J18" s="2"/>
      <c r="K18" s="1"/>
      <c r="L18" s="1"/>
      <c r="M18" s="1"/>
      <c r="N18" s="1"/>
      <c r="O18" s="1"/>
    </row>
    <row r="19" spans="1:15" ht="16" x14ac:dyDescent="0.2">
      <c r="A19" s="1"/>
      <c r="B19" s="1"/>
      <c r="C19" s="1"/>
      <c r="D19" s="1"/>
      <c r="E19" s="1"/>
      <c r="F19" s="1"/>
      <c r="G19" s="1"/>
      <c r="H19" s="1"/>
      <c r="I19" s="1"/>
      <c r="J19" s="2"/>
      <c r="K19" s="1"/>
      <c r="L19" s="1"/>
      <c r="M19" s="1"/>
      <c r="N19" s="1"/>
      <c r="O19" s="1"/>
    </row>
    <row r="20" spans="1:15" ht="16" x14ac:dyDescent="0.2">
      <c r="A20" s="1"/>
      <c r="B20" s="16">
        <v>4.6860249999999999</v>
      </c>
      <c r="C20" s="16">
        <v>4.8500358800000001</v>
      </c>
      <c r="D20" s="16">
        <v>4.9296983000000001</v>
      </c>
      <c r="E20" s="16">
        <v>5.1546275000000001</v>
      </c>
      <c r="F20" s="16">
        <v>5.8106710000000001</v>
      </c>
      <c r="G20" s="1"/>
      <c r="H20" s="1"/>
      <c r="I20" s="1"/>
      <c r="J20" s="2"/>
      <c r="K20" s="1"/>
      <c r="L20" s="1"/>
      <c r="M20" s="1"/>
      <c r="N20" s="1"/>
      <c r="O20" s="1"/>
    </row>
    <row r="21" spans="1:15" ht="16" x14ac:dyDescent="0.2">
      <c r="A21" s="1"/>
      <c r="B21" s="16">
        <v>3.73</v>
      </c>
      <c r="C21" s="16">
        <v>3.8605499999999999</v>
      </c>
      <c r="D21" s="16">
        <v>3.9239600000000001</v>
      </c>
      <c r="E21" s="16">
        <v>4.1029999999999998</v>
      </c>
      <c r="F21" s="16">
        <v>4.6252000000000004</v>
      </c>
      <c r="G21" s="1"/>
      <c r="H21" s="1"/>
      <c r="I21" s="1"/>
      <c r="J21" s="2"/>
      <c r="K21" s="1"/>
      <c r="L21" s="1"/>
      <c r="M21" s="1"/>
      <c r="N21" s="1"/>
      <c r="O21" s="1"/>
    </row>
    <row r="22" spans="1:15" ht="16" x14ac:dyDescent="0.2">
      <c r="A22" s="1"/>
      <c r="B22" s="1"/>
      <c r="C22" s="1"/>
      <c r="D22" s="1"/>
      <c r="E22" s="1"/>
      <c r="F22" s="1"/>
      <c r="G22" s="1"/>
      <c r="H22" s="1"/>
      <c r="I22" s="1"/>
      <c r="J22" s="2"/>
      <c r="K22" s="1"/>
      <c r="L22" s="1"/>
      <c r="M22" s="1"/>
      <c r="N22" s="1"/>
      <c r="O22" s="1"/>
    </row>
    <row r="23" spans="1:15" ht="16" x14ac:dyDescent="0.2">
      <c r="A23" s="1"/>
      <c r="B23" s="1"/>
      <c r="C23" s="1"/>
      <c r="D23" s="1"/>
      <c r="E23" s="1"/>
      <c r="F23" s="1"/>
      <c r="G23" s="1"/>
      <c r="H23" s="1"/>
      <c r="I23" s="1"/>
      <c r="J23" s="2"/>
      <c r="K23" s="1"/>
      <c r="L23" s="1"/>
      <c r="M23" s="1"/>
      <c r="N23" s="1"/>
      <c r="O23" s="1"/>
    </row>
    <row r="24" spans="1:15" ht="16" x14ac:dyDescent="0.2">
      <c r="A24" s="1"/>
      <c r="B24" s="1"/>
      <c r="C24" s="1"/>
      <c r="D24" s="1"/>
      <c r="E24" s="1"/>
      <c r="F24" s="1"/>
      <c r="G24" s="1"/>
      <c r="H24" s="1"/>
      <c r="I24" s="1"/>
      <c r="J24" s="2"/>
      <c r="K24" s="1"/>
      <c r="L24" s="1"/>
      <c r="M24" s="1"/>
      <c r="N24" s="1"/>
      <c r="O24" s="1"/>
    </row>
    <row r="25" spans="1:15" ht="16" x14ac:dyDescent="0.2">
      <c r="A25" s="1"/>
      <c r="B25" s="1"/>
      <c r="C25" s="1"/>
      <c r="D25" s="1"/>
      <c r="E25" s="1"/>
      <c r="F25" s="1"/>
      <c r="G25" s="1"/>
      <c r="H25" s="1"/>
      <c r="I25" s="1"/>
      <c r="J25" s="2"/>
      <c r="K25" s="1"/>
      <c r="L25" s="1"/>
      <c r="M25" s="1"/>
      <c r="N25" s="1"/>
      <c r="O25" s="1"/>
    </row>
    <row r="26" spans="1:15" ht="16" x14ac:dyDescent="0.2">
      <c r="A26" s="1"/>
      <c r="B26" s="1"/>
      <c r="C26" s="1"/>
      <c r="D26" s="1"/>
      <c r="E26" s="1"/>
      <c r="F26" s="1"/>
      <c r="G26" s="1"/>
      <c r="H26" s="1"/>
      <c r="I26" s="1"/>
      <c r="J26" s="2"/>
      <c r="K26" s="1"/>
      <c r="L26" s="1"/>
      <c r="M26" s="1"/>
      <c r="N26" s="1"/>
      <c r="O26" s="1"/>
    </row>
    <row r="27" spans="1:15" ht="16" x14ac:dyDescent="0.2">
      <c r="A27" s="1"/>
      <c r="B27" s="1"/>
      <c r="C27" s="1"/>
      <c r="D27" s="1"/>
      <c r="E27" s="1"/>
      <c r="F27" s="1"/>
      <c r="G27" s="1"/>
      <c r="H27" s="1"/>
      <c r="I27" s="1"/>
      <c r="J27" s="2"/>
      <c r="K27" s="1"/>
      <c r="L27" s="1"/>
      <c r="M27" s="1"/>
      <c r="N27" s="1"/>
      <c r="O27" s="1"/>
    </row>
    <row r="28" spans="1:15" ht="16" x14ac:dyDescent="0.2">
      <c r="A28" s="1"/>
      <c r="B28" s="1"/>
      <c r="C28" s="1"/>
      <c r="D28" s="1"/>
      <c r="E28" s="1"/>
      <c r="F28" s="1"/>
      <c r="G28" s="1"/>
      <c r="H28" s="1"/>
      <c r="I28" s="1"/>
      <c r="J28" s="2"/>
      <c r="K28" s="1"/>
      <c r="L28" s="1"/>
      <c r="M28" s="1"/>
      <c r="N28" s="1"/>
      <c r="O28" s="1"/>
    </row>
    <row r="29" spans="1:15" ht="16" x14ac:dyDescent="0.2">
      <c r="A29" s="1"/>
      <c r="B29" s="1"/>
      <c r="C29" s="1"/>
      <c r="D29" s="1"/>
      <c r="E29" s="1"/>
      <c r="F29" s="1"/>
      <c r="G29" s="1"/>
      <c r="H29" s="1"/>
      <c r="I29" s="1"/>
      <c r="J29" s="2"/>
      <c r="K29" s="1"/>
      <c r="L29" s="1"/>
      <c r="M29" s="1"/>
      <c r="N29" s="1"/>
      <c r="O29" s="1"/>
    </row>
  </sheetData>
  <mergeCells count="4">
    <mergeCell ref="C2:J2"/>
    <mergeCell ref="H5:J5"/>
    <mergeCell ref="I11:L11"/>
    <mergeCell ref="I8:M8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O29"/>
  <sheetViews>
    <sheetView showGridLines="0" workbookViewId="0"/>
  </sheetViews>
  <sheetFormatPr baseColWidth="10" defaultColWidth="12.6640625" defaultRowHeight="15.75" customHeight="1" x14ac:dyDescent="0.15"/>
  <cols>
    <col min="1" max="1" width="13.1640625" customWidth="1"/>
    <col min="2" max="2" width="6.1640625" customWidth="1"/>
    <col min="3" max="3" width="8" customWidth="1"/>
    <col min="10" max="10" width="25.83203125" customWidth="1"/>
  </cols>
  <sheetData>
    <row r="1" spans="1:15" ht="16" x14ac:dyDescent="0.2">
      <c r="A1" s="1"/>
      <c r="B1" s="1"/>
      <c r="C1" s="1"/>
      <c r="D1" s="1"/>
      <c r="E1" s="1"/>
      <c r="F1" s="1"/>
      <c r="G1" s="1"/>
      <c r="H1" s="1"/>
      <c r="I1" s="1"/>
      <c r="J1" s="2"/>
      <c r="K1" s="1"/>
      <c r="L1" s="1"/>
      <c r="M1" s="1"/>
      <c r="N1" s="1"/>
      <c r="O1" s="1"/>
    </row>
    <row r="2" spans="1:15" ht="37" x14ac:dyDescent="0.45">
      <c r="A2" s="1"/>
      <c r="B2" s="1"/>
      <c r="C2" s="18" t="s">
        <v>0</v>
      </c>
      <c r="D2" s="19"/>
      <c r="E2" s="19"/>
      <c r="F2" s="19"/>
      <c r="G2" s="19"/>
      <c r="H2" s="19"/>
      <c r="I2" s="19"/>
      <c r="J2" s="19"/>
      <c r="K2" s="1"/>
      <c r="L2" s="1"/>
      <c r="M2" s="1"/>
      <c r="N2" s="1"/>
      <c r="O2" s="1"/>
    </row>
    <row r="3" spans="1:15" ht="16" x14ac:dyDescent="0.2">
      <c r="A3" s="1"/>
      <c r="B3" s="1"/>
      <c r="C3" s="1"/>
      <c r="D3" s="1"/>
      <c r="E3" s="1"/>
      <c r="F3" s="1"/>
      <c r="G3" s="1"/>
      <c r="H3" s="1"/>
      <c r="I3" s="1"/>
      <c r="J3" s="2"/>
      <c r="K3" s="1"/>
      <c r="L3" s="1"/>
      <c r="M3" s="1"/>
      <c r="N3" s="1"/>
      <c r="O3" s="1"/>
    </row>
    <row r="4" spans="1:15" ht="16" x14ac:dyDescent="0.2">
      <c r="A4" s="1"/>
      <c r="B4" s="1"/>
      <c r="C4" s="1"/>
      <c r="D4" s="1"/>
      <c r="E4" s="1"/>
      <c r="F4" s="1"/>
      <c r="G4" s="1"/>
      <c r="H4" s="1"/>
      <c r="I4" s="1"/>
      <c r="J4" s="2"/>
      <c r="K4" s="1"/>
      <c r="L4" s="1"/>
      <c r="M4" s="1"/>
      <c r="N4" s="1"/>
      <c r="O4" s="1"/>
    </row>
    <row r="5" spans="1:15" ht="16" x14ac:dyDescent="0.2">
      <c r="A5" s="1"/>
      <c r="B5" s="1"/>
      <c r="C5" s="1"/>
      <c r="D5" s="1"/>
      <c r="E5" s="3"/>
      <c r="F5" s="4" t="s">
        <v>1</v>
      </c>
      <c r="G5" s="17">
        <v>473</v>
      </c>
      <c r="H5" s="20" t="s">
        <v>2</v>
      </c>
      <c r="I5" s="19"/>
      <c r="J5" s="19"/>
      <c r="K5" s="1"/>
      <c r="L5" s="1"/>
      <c r="M5" s="1"/>
      <c r="N5" s="1"/>
      <c r="O5" s="1"/>
    </row>
    <row r="6" spans="1:15" ht="35.25" customHeight="1" x14ac:dyDescent="0.2">
      <c r="A6" s="2"/>
      <c r="B6" s="2"/>
      <c r="C6" s="2"/>
      <c r="D6" s="2"/>
      <c r="E6" s="2"/>
      <c r="F6" s="5"/>
      <c r="G6" s="6" t="s">
        <v>3</v>
      </c>
      <c r="H6" s="6" t="s">
        <v>4</v>
      </c>
      <c r="I6" s="2"/>
      <c r="J6" s="2"/>
      <c r="K6" s="2"/>
      <c r="L6" s="2"/>
      <c r="M6" s="2"/>
      <c r="N6" s="2"/>
      <c r="O6" s="2"/>
    </row>
    <row r="7" spans="1:15" ht="16" x14ac:dyDescent="0.2">
      <c r="A7" s="1"/>
      <c r="B7" s="3"/>
      <c r="C7" s="3"/>
      <c r="D7" s="3"/>
      <c r="E7" s="3"/>
      <c r="F7" s="4" t="s">
        <v>5</v>
      </c>
      <c r="G7" s="7">
        <f>G5*B20</f>
        <v>2216.4898250000001</v>
      </c>
      <c r="H7" s="8">
        <f>G5*B21</f>
        <v>1764.29</v>
      </c>
      <c r="I7" s="9"/>
      <c r="J7" s="2"/>
      <c r="K7" s="1"/>
      <c r="L7" s="1"/>
      <c r="M7" s="1"/>
      <c r="N7" s="1"/>
      <c r="O7" s="1"/>
    </row>
    <row r="8" spans="1:15" ht="16" x14ac:dyDescent="0.2">
      <c r="A8" s="1"/>
      <c r="B8" s="2"/>
      <c r="C8" s="2"/>
      <c r="D8" s="2"/>
      <c r="E8" s="2"/>
      <c r="F8" s="5"/>
      <c r="G8" s="6" t="s">
        <v>3</v>
      </c>
      <c r="H8" s="6" t="s">
        <v>4</v>
      </c>
      <c r="I8" s="21" t="s">
        <v>6</v>
      </c>
      <c r="J8" s="19"/>
      <c r="K8" s="19"/>
      <c r="L8" s="19"/>
      <c r="M8" s="19"/>
      <c r="N8" s="1"/>
      <c r="O8" s="1"/>
    </row>
    <row r="9" spans="1:15" ht="16" x14ac:dyDescent="0.2">
      <c r="A9" s="1"/>
      <c r="B9" s="3"/>
      <c r="C9" s="3"/>
      <c r="D9" s="3"/>
      <c r="E9" s="3"/>
      <c r="F9" s="4" t="s">
        <v>7</v>
      </c>
      <c r="G9" s="7">
        <f>G5*C20</f>
        <v>2294.0669712399999</v>
      </c>
      <c r="H9" s="8">
        <f>G5*C21</f>
        <v>1826.04015</v>
      </c>
      <c r="I9" s="10">
        <f>H9-H7</f>
        <v>61.750150000000076</v>
      </c>
      <c r="J9" s="11" t="s">
        <v>8</v>
      </c>
      <c r="K9" s="12"/>
      <c r="L9" s="12"/>
      <c r="M9" s="12"/>
      <c r="N9" s="1"/>
      <c r="O9" s="1"/>
    </row>
    <row r="10" spans="1:15" ht="16" x14ac:dyDescent="0.2">
      <c r="A10" s="1"/>
      <c r="B10" s="2"/>
      <c r="C10" s="2"/>
      <c r="D10" s="2"/>
      <c r="E10" s="2"/>
      <c r="F10" s="5"/>
      <c r="G10" s="6" t="s">
        <v>3</v>
      </c>
      <c r="H10" s="6" t="s">
        <v>4</v>
      </c>
      <c r="I10" s="13"/>
      <c r="J10" s="13"/>
      <c r="K10" s="13"/>
      <c r="L10" s="13"/>
      <c r="M10" s="13"/>
      <c r="N10" s="1"/>
      <c r="O10" s="1"/>
    </row>
    <row r="11" spans="1:15" ht="16" x14ac:dyDescent="0.2">
      <c r="A11" s="1"/>
      <c r="B11" s="3"/>
      <c r="C11" s="3"/>
      <c r="D11" s="3"/>
      <c r="E11" s="3"/>
      <c r="F11" s="4" t="s">
        <v>9</v>
      </c>
      <c r="G11" s="14">
        <f>G9-(G5*D20)</f>
        <v>-37.680324660000224</v>
      </c>
      <c r="H11" s="8">
        <f>H9-(G5*D21)</f>
        <v>-29.992930000000115</v>
      </c>
      <c r="I11" s="21" t="s">
        <v>10</v>
      </c>
      <c r="J11" s="19"/>
      <c r="K11" s="19"/>
      <c r="L11" s="19"/>
      <c r="M11" s="12"/>
      <c r="N11" s="1"/>
      <c r="O11" s="1"/>
    </row>
    <row r="12" spans="1:15" ht="16" x14ac:dyDescent="0.2">
      <c r="A12" s="1"/>
      <c r="B12" s="2"/>
      <c r="C12" s="2"/>
      <c r="D12" s="2"/>
      <c r="E12" s="2"/>
      <c r="F12" s="5"/>
      <c r="G12" s="6" t="s">
        <v>3</v>
      </c>
      <c r="H12" s="6" t="s">
        <v>4</v>
      </c>
      <c r="I12" s="15"/>
      <c r="J12" s="2"/>
      <c r="K12" s="1"/>
      <c r="L12" s="1"/>
      <c r="M12" s="1"/>
      <c r="N12" s="1"/>
      <c r="O12" s="1"/>
    </row>
    <row r="13" spans="1:15" ht="16" x14ac:dyDescent="0.2">
      <c r="A13" s="1"/>
      <c r="B13" s="3"/>
      <c r="C13" s="3"/>
      <c r="D13" s="3"/>
      <c r="E13" s="3"/>
      <c r="F13" s="4" t="s">
        <v>11</v>
      </c>
      <c r="G13" s="14">
        <f>G9-(G5*E20)</f>
        <v>-144.07183626000005</v>
      </c>
      <c r="H13" s="8">
        <f>H9-(G5*E21)</f>
        <v>-114.67884999999978</v>
      </c>
      <c r="I13" s="1"/>
      <c r="J13" s="2"/>
      <c r="K13" s="1"/>
      <c r="L13" s="1"/>
      <c r="M13" s="1"/>
      <c r="N13" s="1"/>
      <c r="O13" s="1"/>
    </row>
    <row r="14" spans="1:15" ht="16" x14ac:dyDescent="0.2">
      <c r="A14" s="1"/>
      <c r="B14" s="2"/>
      <c r="C14" s="2"/>
      <c r="D14" s="2"/>
      <c r="E14" s="2"/>
      <c r="F14" s="5"/>
      <c r="G14" s="6" t="s">
        <v>3</v>
      </c>
      <c r="H14" s="6" t="s">
        <v>4</v>
      </c>
      <c r="I14" s="1"/>
      <c r="J14" s="2"/>
      <c r="K14" s="1"/>
      <c r="L14" s="1"/>
      <c r="M14" s="1"/>
      <c r="N14" s="1"/>
      <c r="O14" s="1"/>
    </row>
    <row r="15" spans="1:15" ht="16" x14ac:dyDescent="0.2">
      <c r="A15" s="1"/>
      <c r="B15" s="3"/>
      <c r="C15" s="3"/>
      <c r="D15" s="3"/>
      <c r="E15" s="3"/>
      <c r="F15" s="4" t="s">
        <v>12</v>
      </c>
      <c r="G15" s="14">
        <f>G9-(G5*F20)</f>
        <v>-454.38041176000024</v>
      </c>
      <c r="H15" s="8">
        <f>H9-(G5*F21)</f>
        <v>-361.67945000000032</v>
      </c>
      <c r="I15" s="1"/>
      <c r="J15" s="2"/>
      <c r="K15" s="1"/>
      <c r="L15" s="1"/>
      <c r="M15" s="1"/>
      <c r="N15" s="1"/>
      <c r="O15" s="1"/>
    </row>
    <row r="16" spans="1:15" ht="16" x14ac:dyDescent="0.2">
      <c r="A16" s="1"/>
      <c r="B16" s="13"/>
      <c r="C16" s="13"/>
      <c r="D16" s="13"/>
      <c r="E16" s="13"/>
      <c r="F16" s="13"/>
      <c r="G16" s="12"/>
      <c r="H16" s="12"/>
      <c r="I16" s="1"/>
      <c r="J16" s="2"/>
      <c r="K16" s="1"/>
      <c r="L16" s="1"/>
      <c r="M16" s="1"/>
      <c r="N16" s="1"/>
      <c r="O16" s="1"/>
    </row>
    <row r="17" spans="1:15" ht="16" x14ac:dyDescent="0.2">
      <c r="A17" s="1"/>
      <c r="B17" s="13"/>
      <c r="C17" s="13"/>
      <c r="D17" s="13"/>
      <c r="E17" s="13"/>
      <c r="F17" s="13"/>
      <c r="G17" s="12"/>
      <c r="H17" s="12"/>
      <c r="I17" s="1"/>
      <c r="J17" s="2"/>
      <c r="K17" s="1"/>
      <c r="L17" s="1"/>
      <c r="M17" s="1"/>
      <c r="N17" s="1"/>
      <c r="O17" s="1"/>
    </row>
    <row r="18" spans="1:15" ht="16" x14ac:dyDescent="0.2">
      <c r="A18" s="1"/>
      <c r="B18" s="1"/>
      <c r="C18" s="1"/>
      <c r="D18" s="1"/>
      <c r="E18" s="1"/>
      <c r="F18" s="1"/>
      <c r="G18" s="1"/>
      <c r="H18" s="1"/>
      <c r="I18" s="1"/>
      <c r="J18" s="2"/>
      <c r="K18" s="1"/>
      <c r="L18" s="1"/>
      <c r="M18" s="1"/>
      <c r="N18" s="1"/>
      <c r="O18" s="1"/>
    </row>
    <row r="19" spans="1:15" ht="16" x14ac:dyDescent="0.2">
      <c r="A19" s="1"/>
      <c r="B19" s="1"/>
      <c r="C19" s="1"/>
      <c r="D19" s="1"/>
      <c r="E19" s="1"/>
      <c r="F19" s="1"/>
      <c r="G19" s="1"/>
      <c r="H19" s="1"/>
      <c r="I19" s="1"/>
      <c r="J19" s="2"/>
      <c r="K19" s="1"/>
      <c r="L19" s="1"/>
      <c r="M19" s="1"/>
      <c r="N19" s="1"/>
      <c r="O19" s="1"/>
    </row>
    <row r="20" spans="1:15" ht="16" x14ac:dyDescent="0.2">
      <c r="A20" s="1"/>
      <c r="B20" s="16">
        <v>4.6860249999999999</v>
      </c>
      <c r="C20" s="16">
        <v>4.8500358800000001</v>
      </c>
      <c r="D20" s="16">
        <v>4.9296983000000001</v>
      </c>
      <c r="E20" s="16">
        <v>5.1546275000000001</v>
      </c>
      <c r="F20" s="16">
        <v>5.8106710000000001</v>
      </c>
      <c r="G20" s="1"/>
      <c r="H20" s="1"/>
      <c r="I20" s="1"/>
      <c r="J20" s="2"/>
      <c r="K20" s="1"/>
      <c r="L20" s="1"/>
      <c r="M20" s="1"/>
      <c r="N20" s="1"/>
      <c r="O20" s="1"/>
    </row>
    <row r="21" spans="1:15" ht="16" x14ac:dyDescent="0.2">
      <c r="A21" s="1"/>
      <c r="B21" s="16">
        <v>3.73</v>
      </c>
      <c r="C21" s="16">
        <v>3.8605499999999999</v>
      </c>
      <c r="D21" s="16">
        <v>3.9239600000000001</v>
      </c>
      <c r="E21" s="16">
        <v>4.1029999999999998</v>
      </c>
      <c r="F21" s="16">
        <v>4.6252000000000004</v>
      </c>
      <c r="G21" s="1"/>
      <c r="H21" s="1"/>
      <c r="I21" s="1"/>
      <c r="J21" s="2"/>
      <c r="K21" s="1"/>
      <c r="L21" s="1"/>
      <c r="M21" s="1"/>
      <c r="N21" s="1"/>
      <c r="O21" s="1"/>
    </row>
    <row r="22" spans="1:15" ht="16" x14ac:dyDescent="0.2">
      <c r="A22" s="1"/>
      <c r="B22" s="1"/>
      <c r="C22" s="1"/>
      <c r="D22" s="1"/>
      <c r="E22" s="1"/>
      <c r="F22" s="1"/>
      <c r="G22" s="1"/>
      <c r="H22" s="1"/>
      <c r="I22" s="1"/>
      <c r="J22" s="2"/>
      <c r="K22" s="1"/>
      <c r="L22" s="1"/>
      <c r="M22" s="1"/>
      <c r="N22" s="1"/>
      <c r="O22" s="1"/>
    </row>
    <row r="23" spans="1:15" ht="16" x14ac:dyDescent="0.2">
      <c r="A23" s="1"/>
      <c r="B23" s="1"/>
      <c r="C23" s="1"/>
      <c r="D23" s="1"/>
      <c r="E23" s="1"/>
      <c r="F23" s="1"/>
      <c r="G23" s="1"/>
      <c r="H23" s="1"/>
      <c r="I23" s="1"/>
      <c r="J23" s="2"/>
      <c r="K23" s="1"/>
      <c r="L23" s="1"/>
      <c r="M23" s="1"/>
      <c r="N23" s="1"/>
      <c r="O23" s="1"/>
    </row>
    <row r="24" spans="1:15" ht="16" x14ac:dyDescent="0.2">
      <c r="A24" s="1"/>
      <c r="B24" s="1"/>
      <c r="C24" s="1"/>
      <c r="D24" s="1"/>
      <c r="E24" s="1"/>
      <c r="F24" s="1"/>
      <c r="G24" s="1"/>
      <c r="H24" s="1"/>
      <c r="I24" s="1"/>
      <c r="J24" s="2"/>
      <c r="K24" s="1"/>
      <c r="L24" s="1"/>
      <c r="M24" s="1"/>
      <c r="N24" s="1"/>
      <c r="O24" s="1"/>
    </row>
    <row r="25" spans="1:15" ht="16" x14ac:dyDescent="0.2">
      <c r="A25" s="1"/>
      <c r="B25" s="1"/>
      <c r="C25" s="1"/>
      <c r="D25" s="1"/>
      <c r="E25" s="1"/>
      <c r="F25" s="1"/>
      <c r="G25" s="1"/>
      <c r="H25" s="1"/>
      <c r="I25" s="1"/>
      <c r="J25" s="2"/>
      <c r="K25" s="1"/>
      <c r="L25" s="1"/>
      <c r="M25" s="1"/>
      <c r="N25" s="1"/>
      <c r="O25" s="1"/>
    </row>
    <row r="26" spans="1:15" ht="16" x14ac:dyDescent="0.2">
      <c r="A26" s="1"/>
      <c r="B26" s="1"/>
      <c r="C26" s="1"/>
      <c r="D26" s="1"/>
      <c r="E26" s="1"/>
      <c r="F26" s="1"/>
      <c r="G26" s="1"/>
      <c r="H26" s="1"/>
      <c r="I26" s="1"/>
      <c r="J26" s="2"/>
      <c r="K26" s="1"/>
      <c r="L26" s="1"/>
      <c r="M26" s="1"/>
      <c r="N26" s="1"/>
      <c r="O26" s="1"/>
    </row>
    <row r="27" spans="1:15" ht="16" x14ac:dyDescent="0.2">
      <c r="A27" s="1"/>
      <c r="B27" s="1"/>
      <c r="C27" s="1"/>
      <c r="D27" s="1"/>
      <c r="E27" s="1"/>
      <c r="F27" s="1"/>
      <c r="G27" s="1"/>
      <c r="H27" s="1"/>
      <c r="I27" s="1"/>
      <c r="J27" s="2"/>
      <c r="K27" s="1"/>
      <c r="L27" s="1"/>
      <c r="M27" s="1"/>
      <c r="N27" s="1"/>
      <c r="O27" s="1"/>
    </row>
    <row r="28" spans="1:15" ht="16" x14ac:dyDescent="0.2">
      <c r="A28" s="1"/>
      <c r="B28" s="1"/>
      <c r="C28" s="1"/>
      <c r="D28" s="1"/>
      <c r="E28" s="1"/>
      <c r="F28" s="1"/>
      <c r="G28" s="1"/>
      <c r="H28" s="1"/>
      <c r="I28" s="1"/>
      <c r="J28" s="2"/>
      <c r="K28" s="1"/>
      <c r="L28" s="1"/>
      <c r="M28" s="1"/>
      <c r="N28" s="1"/>
      <c r="O28" s="1"/>
    </row>
    <row r="29" spans="1:15" ht="16" x14ac:dyDescent="0.2">
      <c r="A29" s="1"/>
      <c r="B29" s="1"/>
      <c r="C29" s="1"/>
      <c r="D29" s="1"/>
      <c r="E29" s="1"/>
      <c r="F29" s="1"/>
      <c r="G29" s="1"/>
      <c r="H29" s="1"/>
      <c r="I29" s="1"/>
      <c r="J29" s="2"/>
      <c r="K29" s="1"/>
      <c r="L29" s="1"/>
      <c r="M29" s="1"/>
      <c r="N29" s="1"/>
      <c r="O29" s="1"/>
    </row>
  </sheetData>
  <mergeCells count="4">
    <mergeCell ref="C2:J2"/>
    <mergeCell ref="H5:J5"/>
    <mergeCell ref="I8:M8"/>
    <mergeCell ref="I11:L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Feuille 1</vt:lpstr>
      <vt:lpstr>Copie de 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2022-06-29T21:36:04Z</dcterms:modified>
</cp:coreProperties>
</file>